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F6D6DD5E-13D8-4118-9A5D-EBECB3D5F03D}" xr6:coauthVersionLast="47" xr6:coauthVersionMax="47" xr10:uidLastSave="{00000000-0000-0000-0000-000000000000}"/>
  <bookViews>
    <workbookView xWindow="-108" yWindow="-108" windowWidth="23256" windowHeight="12456" activeTab="3" xr2:uid="{00000000-000D-0000-FFFF-FFFF00000000}"/>
  </bookViews>
  <sheets>
    <sheet name="Caractérisation" sheetId="1" r:id="rId1"/>
    <sheet name="RH &amp; Indicateurs" sheetId="2" r:id="rId2"/>
    <sheet name="Données Financières" sheetId="3" r:id="rId3"/>
    <sheet name="Diagnostic &amp; PMN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33" i="4" l="1"/>
  <c r="B34" i="4" s="1"/>
  <c r="B28" i="4"/>
  <c r="C19" i="4"/>
  <c r="C16" i="4"/>
  <c r="C20" i="4" s="1"/>
  <c r="D26" i="3"/>
  <c r="D28" i="3" s="1"/>
  <c r="D32" i="3" s="1"/>
  <c r="E23" i="3"/>
  <c r="E26" i="3" s="1"/>
  <c r="E28" i="3" s="1"/>
  <c r="E32" i="3" s="1"/>
  <c r="D23" i="3"/>
  <c r="C23" i="3"/>
  <c r="C26" i="3" s="1"/>
  <c r="C28" i="3" s="1"/>
  <c r="C32" i="3" s="1"/>
  <c r="D16" i="3"/>
  <c r="B16" i="3"/>
  <c r="F13" i="2"/>
  <c r="E12" i="2"/>
  <c r="D12" i="2"/>
  <c r="F11" i="2"/>
  <c r="F10" i="2"/>
  <c r="F9" i="2"/>
  <c r="F12" i="2" s="1"/>
  <c r="F8" i="2"/>
  <c r="F7" i="2"/>
  <c r="F6" i="2"/>
  <c r="F5" i="2"/>
  <c r="B22" i="1"/>
</calcChain>
</file>

<file path=xl/sharedStrings.xml><?xml version="1.0" encoding="utf-8"?>
<sst xmlns="http://schemas.openxmlformats.org/spreadsheetml/2006/main" count="257" uniqueCount="205">
  <si>
    <t>CARACTÉRISATION DE L'ENTREPRISE (PMN)</t>
  </si>
  <si>
    <t>INFORMATIONS GÉNÉRALES</t>
  </si>
  <si>
    <t>Intitulé</t>
  </si>
  <si>
    <t>Valeur / Donnée</t>
  </si>
  <si>
    <t>N° API de l'entreprise</t>
  </si>
  <si>
    <t>Code en Douane</t>
  </si>
  <si>
    <t>Année de référence</t>
  </si>
  <si>
    <t>Clé</t>
  </si>
  <si>
    <t>Raison sociale</t>
  </si>
  <si>
    <t>Nom du groupe</t>
  </si>
  <si>
    <t>Dénomination</t>
  </si>
  <si>
    <t>Site web</t>
  </si>
  <si>
    <t>Nbre de sites en Tunisie</t>
  </si>
  <si>
    <t>Date d'entrée en production</t>
  </si>
  <si>
    <t>Responsable</t>
  </si>
  <si>
    <t>Qualité</t>
  </si>
  <si>
    <t>Sexe</t>
  </si>
  <si>
    <t>Statut juridique</t>
  </si>
  <si>
    <t>Siège : Adresse</t>
  </si>
  <si>
    <t>Usine : Adresse</t>
  </si>
  <si>
    <t>Siège : C.P.</t>
  </si>
  <si>
    <t>Usine : C.P.</t>
  </si>
  <si>
    <t>Siège : Tél</t>
  </si>
  <si>
    <t>Usine : Tél</t>
  </si>
  <si>
    <t>Siège : Fax</t>
  </si>
  <si>
    <t>Usine : Fax</t>
  </si>
  <si>
    <t>Siège : E-mail</t>
  </si>
  <si>
    <t>Usine : E-mail</t>
  </si>
  <si>
    <t>Gouvernorat</t>
  </si>
  <si>
    <t>Délégation</t>
  </si>
  <si>
    <t>Régime</t>
  </si>
  <si>
    <t>☐ Totalement exportatrice
☐ Autre que totalement exportatrice</t>
  </si>
  <si>
    <t>Capital social (DT)</t>
  </si>
  <si>
    <t>Capital tunisien (%)</t>
  </si>
  <si>
    <t>Capital étranger (%)</t>
  </si>
  <si>
    <t>Résidente</t>
  </si>
  <si>
    <t>☐ Oui  /  ☐ Non</t>
  </si>
  <si>
    <t>Non résidente</t>
  </si>
  <si>
    <t>Effectif Permanent</t>
  </si>
  <si>
    <t>Effectif Saisonniers</t>
  </si>
  <si>
    <t>Effectif Total</t>
  </si>
  <si>
    <t>PRINCIPAUX PRODUITS / SERVICES</t>
  </si>
  <si>
    <t>Principaux produits / services</t>
  </si>
  <si>
    <t>Unité</t>
  </si>
  <si>
    <t>Quantité</t>
  </si>
  <si>
    <t>% dans le CA</t>
  </si>
  <si>
    <t>% Vente locale</t>
  </si>
  <si>
    <t>% Export</t>
  </si>
  <si>
    <t>RÉPARTITION DES EMPLOIS &amp; INDICATEURS</t>
  </si>
  <si>
    <t>RÉPARTITION DES EMPLOIS</t>
  </si>
  <si>
    <t>Catégories</t>
  </si>
  <si>
    <t>Libellé</t>
  </si>
  <si>
    <t>Code</t>
  </si>
  <si>
    <t>Masculins</t>
  </si>
  <si>
    <t>Féminins</t>
  </si>
  <si>
    <t>Total</t>
  </si>
  <si>
    <t>A) Personnel administratif</t>
  </si>
  <si>
    <t>dont cadres</t>
  </si>
  <si>
    <t>B) Personnel commercial</t>
  </si>
  <si>
    <t>C) Personnel technique</t>
  </si>
  <si>
    <t>Ingénieurs</t>
  </si>
  <si>
    <t>T01</t>
  </si>
  <si>
    <t>Techniciens</t>
  </si>
  <si>
    <t>T02</t>
  </si>
  <si>
    <t>Ouvriers</t>
  </si>
  <si>
    <t>T04</t>
  </si>
  <si>
    <t>Total Technique</t>
  </si>
  <si>
    <t>999</t>
  </si>
  <si>
    <t>Personnel saisonnier</t>
  </si>
  <si>
    <t>Personnel saisonnier ou occasionnel</t>
  </si>
  <si>
    <t>S01</t>
  </si>
  <si>
    <t>CERTIFICATIONS &amp; CHIFFRE D'AFFAIRES</t>
  </si>
  <si>
    <t>Certification ISO 9001</t>
  </si>
  <si>
    <t>☐ Oui / ☐ Non</t>
  </si>
  <si>
    <t>Chiffre d'Affaires (CA) global (DT)</t>
  </si>
  <si>
    <t>Certification ISO 14001</t>
  </si>
  <si>
    <t>dont à l'exportation (%)</t>
  </si>
  <si>
    <t>Certification ISO 18001</t>
  </si>
  <si>
    <t>Marque(s) des produits</t>
  </si>
  <si>
    <t>Autres Certifications</t>
  </si>
  <si>
    <t>INDICATEURS TECHNOLOGIQUES &amp; ENVIRONNEMENT</t>
  </si>
  <si>
    <t>Équipements informatiques / Logiciels / Environnement</t>
  </si>
  <si>
    <t>Statut / Options</t>
  </si>
  <si>
    <t>Mat. CAO/DAO</t>
  </si>
  <si>
    <t>Log. CAO/DAO</t>
  </si>
  <si>
    <t>CFAO</t>
  </si>
  <si>
    <t>GPAO</t>
  </si>
  <si>
    <t>GMAO</t>
  </si>
  <si>
    <t>ERP</t>
  </si>
  <si>
    <t>Equipements de laboratoire (contrôle qualité)</t>
  </si>
  <si>
    <t>Machines à commandes numériques</t>
  </si>
  <si>
    <t>Caractère polluant</t>
  </si>
  <si>
    <t>☐ Solides  /  ☐ Gaz  /  ☐ Liquides  /  ☐ Bruits</t>
  </si>
  <si>
    <t>Importance des consommations d'eau</t>
  </si>
  <si>
    <t>☐ Faible  /  ☐ Moyenne  /  ☐ Forte</t>
  </si>
  <si>
    <t>Importance des consommations d'énergie</t>
  </si>
  <si>
    <t>BILANS SYNTHÉTIQUES &amp; COMPTE DE RÉSULTAT</t>
  </si>
  <si>
    <t>BILAN SYNTHÉTIQUE (ACTIF / PASSIF)</t>
  </si>
  <si>
    <t>ACTIF</t>
  </si>
  <si>
    <t>Montant (DT)</t>
  </si>
  <si>
    <t>PASSIF</t>
  </si>
  <si>
    <t>Immob incorporelles</t>
  </si>
  <si>
    <t>Capital social</t>
  </si>
  <si>
    <t>Immob corporelles</t>
  </si>
  <si>
    <t>Réserves</t>
  </si>
  <si>
    <t>Immob financières</t>
  </si>
  <si>
    <t>Autres capitaux propres</t>
  </si>
  <si>
    <t>Autres actifs NC</t>
  </si>
  <si>
    <t>Résultats reportés</t>
  </si>
  <si>
    <t>Stocks</t>
  </si>
  <si>
    <t>Résultat de l'exercice</t>
  </si>
  <si>
    <t>Clients &amp; comptes rattachés</t>
  </si>
  <si>
    <t>Emprunts</t>
  </si>
  <si>
    <t>Autres actifs courants</t>
  </si>
  <si>
    <t>Autres passifs fin nc</t>
  </si>
  <si>
    <t>Placements &amp; autres actifs fin</t>
  </si>
  <si>
    <t>Provisions</t>
  </si>
  <si>
    <t>Liquidités et équi.de liquidité</t>
  </si>
  <si>
    <t>Fournisseurs et cpt rattachés</t>
  </si>
  <si>
    <t>Autres passifs courants</t>
  </si>
  <si>
    <t>Concours bancaires</t>
  </si>
  <si>
    <t>TOTAL ACTIF</t>
  </si>
  <si>
    <t>TOTAL PASSIF</t>
  </si>
  <si>
    <t>COMPTE DE RÉSULTAT ET INDICATEURS D'EXPLOITATION</t>
  </si>
  <si>
    <t>N°</t>
  </si>
  <si>
    <t>Indicateurs d'exploitation</t>
  </si>
  <si>
    <t>Année N-2</t>
  </si>
  <si>
    <t>Année N-1</t>
  </si>
  <si>
    <t>Année N (Référence)</t>
  </si>
  <si>
    <t>1</t>
  </si>
  <si>
    <t>Revenus (dont export)</t>
  </si>
  <si>
    <t>2</t>
  </si>
  <si>
    <t>Variation de stocks de PF et encours</t>
  </si>
  <si>
    <t>3</t>
  </si>
  <si>
    <t>Production immobilisée</t>
  </si>
  <si>
    <t>4</t>
  </si>
  <si>
    <t>PRODUCTION TOTAL</t>
  </si>
  <si>
    <t>5</t>
  </si>
  <si>
    <t>Diverses charges d'exploitation</t>
  </si>
  <si>
    <t>6</t>
  </si>
  <si>
    <t>Achats consommés</t>
  </si>
  <si>
    <t>7</t>
  </si>
  <si>
    <t>VALEUR AJOUTÉE</t>
  </si>
  <si>
    <t>8</t>
  </si>
  <si>
    <t>Charge de personnel</t>
  </si>
  <si>
    <t>9</t>
  </si>
  <si>
    <t>EXCÉDENT BRUT D'EXPLOITATION (EBE)</t>
  </si>
  <si>
    <t>10</t>
  </si>
  <si>
    <t>Dotation aux amortissements et aux provisions</t>
  </si>
  <si>
    <t>11</t>
  </si>
  <si>
    <t>Charges financières nettes</t>
  </si>
  <si>
    <t>12</t>
  </si>
  <si>
    <t>Gains nets provenant des placements</t>
  </si>
  <si>
    <t>13</t>
  </si>
  <si>
    <t>RÉSULTAT NET DE L'EXERCICE</t>
  </si>
  <si>
    <t>14</t>
  </si>
  <si>
    <t>Dividendes</t>
  </si>
  <si>
    <t>15</t>
  </si>
  <si>
    <t>Investissements</t>
  </si>
  <si>
    <t>16</t>
  </si>
  <si>
    <t>Effectif total</t>
  </si>
  <si>
    <t>#</t>
  </si>
  <si>
    <t>dont Cadres</t>
  </si>
  <si>
    <t>DIAGNOSTIC D'ENSEMBLE &amp; PLAN DE MISE À NIVEAU</t>
  </si>
  <si>
    <t>1. ÉVALUATION DES BESOINS DE MISE À NIVEAU</t>
  </si>
  <si>
    <t>Domaines de Diagnostic</t>
  </si>
  <si>
    <t>Ampleur des Besoins (Très Important)</t>
  </si>
  <si>
    <t>Ampleur des Besoins (Important)</t>
  </si>
  <si>
    <t>Ampleur des Besoins (Limité)</t>
  </si>
  <si>
    <t>Faisabilité (Faible)</t>
  </si>
  <si>
    <t>Faisabilité (Moyenne)</t>
  </si>
  <si>
    <t>Faisabilité (Forte)</t>
  </si>
  <si>
    <t>1. Finances</t>
  </si>
  <si>
    <t>☐</t>
  </si>
  <si>
    <t>2. Organisation</t>
  </si>
  <si>
    <t>3. Approvisionnement / Marketing</t>
  </si>
  <si>
    <t>4. Ressources humaines</t>
  </si>
  <si>
    <t>5. Technologie</t>
  </si>
  <si>
    <t>2. LE PLAN DE MISE À NIVEAU (INVESTISSEMENTS)</t>
  </si>
  <si>
    <t>Nature des Investissements</t>
  </si>
  <si>
    <t>Opérations Prévues</t>
  </si>
  <si>
    <t>Coût Estimé (DT)</t>
  </si>
  <si>
    <t>Délai de Réalisation</t>
  </si>
  <si>
    <t>Date Début</t>
  </si>
  <si>
    <t>Date Fin</t>
  </si>
  <si>
    <t>Investissements Matériels</t>
  </si>
  <si>
    <t>Opération 1...</t>
  </si>
  <si>
    <t>Opération 2...</t>
  </si>
  <si>
    <t>Sous-Total Matériels</t>
  </si>
  <si>
    <t>Investissements Immatériels</t>
  </si>
  <si>
    <t>Sous-Total Immatériels</t>
  </si>
  <si>
    <t>COÛT TOTAL DU PLAN (PMN)</t>
  </si>
  <si>
    <t>3. TABLEAU DE FINANCEMENT &amp; RESTRUCTURATION</t>
  </si>
  <si>
    <t>Source de Financement</t>
  </si>
  <si>
    <t>Échéances / Observations</t>
  </si>
  <si>
    <t>Augmentation de capital (apport en numéraire)</t>
  </si>
  <si>
    <t>Augmentation de capital (apport en nature)</t>
  </si>
  <si>
    <t>Autres Fonds Propres</t>
  </si>
  <si>
    <t>A - TOTAL FONDS PROPRES</t>
  </si>
  <si>
    <t>Nouveaux emprunts pour restructuration</t>
  </si>
  <si>
    <t>Consolidation des DCT</t>
  </si>
  <si>
    <t>Banque Chef de File</t>
  </si>
  <si>
    <t>Banque - Lignes de crédits spécifiques</t>
  </si>
  <si>
    <t>B - TOTAL CRÉDITS</t>
  </si>
  <si>
    <t>C - TOTAL DU FINANCEMENT (A + 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</si>
</sst>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b/>
      <sz val="16"/>
      <color rgb="FF1B365D"/>
      <name val="Calibri"/>
    </font>
    <font>
      <b/>
      <sz val="13"/>
      <color rgb="FF1B365D"/>
      <name val="Calibri"/>
    </font>
    <font>
      <b/>
      <sz val="11"/>
      <color rgb="FFFFFFFF"/>
      <name val="Calibri"/>
    </font>
    <font>
      <b/>
      <sz val="11"/>
      <name val="Calibri"/>
    </font>
    <font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1B365D"/>
        <bgColor rgb="FF1B365D"/>
      </patternFill>
    </fill>
    <fill>
      <patternFill patternType="solid">
        <fgColor rgb="FFF4F7FA"/>
        <bgColor rgb="FFF4F7FA"/>
      </patternFill>
    </fill>
    <fill>
      <patternFill patternType="solid">
        <fgColor rgb="FFE6F0FA"/>
        <bgColor rgb="FFE6F0FA"/>
      </patternFill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0" fontId="4" fillId="4" borderId="1" xfId="0" applyFont="1" applyFill="1" applyBorder="1" applyAlignment="1">
      <alignment horizontal="left" vertical="center"/>
    </xf>
    <xf numFmtId="0" fontId="4" fillId="4" borderId="2" xfId="0" applyFont="1" applyFill="1" applyBorder="1" applyAlignment="1">
      <alignment horizontal="left" vertical="center"/>
    </xf>
    <xf numFmtId="0" fontId="0" fillId="0" borderId="3" xfId="0" applyBorder="1"/>
    <xf numFmtId="0" fontId="0" fillId="0" borderId="1" xfId="0" applyBorder="1"/>
    <xf numFmtId="4" fontId="0" fillId="0" borderId="1" xfId="0" applyNumberFormat="1" applyBorder="1" applyAlignment="1">
      <alignment horizontal="right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right" vertical="center"/>
    </xf>
    <xf numFmtId="0" fontId="4" fillId="0" borderId="1" xfId="0" applyFont="1" applyBorder="1" applyAlignment="1">
      <alignment horizontal="right" vertical="center"/>
    </xf>
    <xf numFmtId="0" fontId="4" fillId="4" borderId="1" xfId="0" applyFont="1" applyFill="1" applyBorder="1" applyAlignment="1">
      <alignment horizontal="right" vertical="center"/>
    </xf>
    <xf numFmtId="0" fontId="4" fillId="3" borderId="1" xfId="0" applyFont="1" applyFill="1" applyBorder="1"/>
    <xf numFmtId="0" fontId="5" fillId="3" borderId="1" xfId="0" applyFont="1" applyFill="1" applyBorder="1"/>
    <xf numFmtId="4" fontId="0" fillId="0" borderId="0" xfId="0" applyNumberFormat="1" applyAlignment="1">
      <alignment horizontal="right" vertical="center"/>
    </xf>
    <xf numFmtId="0" fontId="5" fillId="0" borderId="0" xfId="0" applyFont="1"/>
    <xf numFmtId="0" fontId="4" fillId="4" borderId="1" xfId="0" applyFont="1" applyFill="1" applyBorder="1"/>
    <xf numFmtId="0" fontId="4" fillId="4" borderId="2" xfId="0" applyFont="1" applyFill="1" applyBorder="1"/>
    <xf numFmtId="0" fontId="4" fillId="3" borderId="1" xfId="0" applyFont="1" applyFill="1" applyBorder="1" applyAlignment="1">
      <alignment horizontal="center" vertical="center"/>
    </xf>
    <xf numFmtId="4" fontId="5" fillId="0" borderId="1" xfId="0" applyNumberFormat="1" applyFont="1" applyBorder="1" applyAlignment="1">
      <alignment horizontal="right" vertical="center"/>
    </xf>
    <xf numFmtId="4" fontId="4" fillId="4" borderId="1" xfId="0" applyNumberFormat="1" applyFont="1" applyFill="1" applyBorder="1" applyAlignment="1">
      <alignment horizontal="right" vertical="center"/>
    </xf>
    <xf numFmtId="3" fontId="5" fillId="0" borderId="1" xfId="0" applyNumberFormat="1" applyFont="1" applyBorder="1" applyAlignment="1">
      <alignment horizontal="right" vertical="center"/>
    </xf>
    <xf numFmtId="0" fontId="0" fillId="0" borderId="1" xfId="0" applyBorder="1" applyAlignment="1">
      <alignment horizontal="center" vertical="center"/>
    </xf>
    <xf numFmtId="4" fontId="4" fillId="4" borderId="2" xfId="0" applyNumberFormat="1" applyFont="1" applyFill="1" applyBorder="1" applyAlignment="1">
      <alignment horizontal="right" vertical="center"/>
    </xf>
    <xf numFmtId="0" fontId="4" fillId="4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9"/>
  <sheetViews>
    <sheetView topLeftCell="A7" workbookViewId="0">
      <selection activeCell="D5" sqref="D5"/>
    </sheetView>
  </sheetViews>
  <sheetFormatPr baseColWidth="10" defaultColWidth="8.88671875" defaultRowHeight="14.4"/>
  <cols>
    <col min="1" max="1" width="40" customWidth="1"/>
    <col min="2" max="2" width="38" customWidth="1"/>
    <col min="3" max="3" width="30" customWidth="1"/>
    <col min="4" max="4" width="18" customWidth="1"/>
    <col min="5" max="5" width="17" customWidth="1"/>
    <col min="6" max="6" width="12" customWidth="1"/>
  </cols>
  <sheetData>
    <row r="1" spans="1:4" ht="30" customHeight="1">
      <c r="A1" s="1" t="s">
        <v>0</v>
      </c>
    </row>
    <row r="3" spans="1:4" ht="17.399999999999999">
      <c r="A3" s="2" t="s">
        <v>1</v>
      </c>
    </row>
    <row r="4" spans="1:4" ht="24" customHeight="1">
      <c r="A4" s="3" t="s">
        <v>2</v>
      </c>
      <c r="B4" s="3" t="s">
        <v>3</v>
      </c>
      <c r="C4" s="3" t="s">
        <v>2</v>
      </c>
      <c r="D4" s="3" t="s">
        <v>3</v>
      </c>
    </row>
    <row r="5" spans="1:4" ht="22.05" customHeight="1">
      <c r="A5" s="4" t="s">
        <v>4</v>
      </c>
      <c r="B5" s="5"/>
      <c r="C5" s="4" t="s">
        <v>5</v>
      </c>
      <c r="D5" s="5"/>
    </row>
    <row r="6" spans="1:4" ht="22.05" customHeight="1">
      <c r="A6" s="4" t="s">
        <v>6</v>
      </c>
      <c r="B6" s="5"/>
      <c r="C6" s="4" t="s">
        <v>7</v>
      </c>
      <c r="D6" s="5"/>
    </row>
    <row r="7" spans="1:4" ht="22.05" customHeight="1">
      <c r="A7" s="4" t="s">
        <v>8</v>
      </c>
      <c r="B7" s="5"/>
      <c r="C7" s="4" t="s">
        <v>9</v>
      </c>
      <c r="D7" s="5"/>
    </row>
    <row r="8" spans="1:4" ht="22.05" customHeight="1">
      <c r="A8" s="4" t="s">
        <v>10</v>
      </c>
      <c r="B8" s="5"/>
      <c r="C8" s="4" t="s">
        <v>11</v>
      </c>
      <c r="D8" s="5"/>
    </row>
    <row r="9" spans="1:4" ht="22.05" customHeight="1">
      <c r="A9" s="4" t="s">
        <v>12</v>
      </c>
      <c r="B9" s="5"/>
      <c r="C9" s="4" t="s">
        <v>13</v>
      </c>
      <c r="D9" s="5"/>
    </row>
    <row r="10" spans="1:4" ht="22.05" customHeight="1">
      <c r="A10" s="4" t="s">
        <v>14</v>
      </c>
      <c r="B10" s="5"/>
      <c r="C10" s="4" t="s">
        <v>15</v>
      </c>
      <c r="D10" s="5"/>
    </row>
    <row r="11" spans="1:4" ht="22.05" customHeight="1">
      <c r="A11" s="4" t="s">
        <v>16</v>
      </c>
      <c r="B11" s="5"/>
      <c r="C11" s="4" t="s">
        <v>17</v>
      </c>
      <c r="D11" s="5"/>
    </row>
    <row r="12" spans="1:4" ht="22.05" customHeight="1">
      <c r="A12" s="4" t="s">
        <v>18</v>
      </c>
      <c r="B12" s="5"/>
      <c r="C12" s="4" t="s">
        <v>19</v>
      </c>
      <c r="D12" s="5"/>
    </row>
    <row r="13" spans="1:4" ht="22.05" customHeight="1">
      <c r="A13" s="4" t="s">
        <v>20</v>
      </c>
      <c r="B13" s="5"/>
      <c r="C13" s="4" t="s">
        <v>21</v>
      </c>
      <c r="D13" s="5"/>
    </row>
    <row r="14" spans="1:4" ht="22.05" customHeight="1">
      <c r="A14" s="4" t="s">
        <v>22</v>
      </c>
      <c r="B14" s="5"/>
      <c r="C14" s="4" t="s">
        <v>23</v>
      </c>
      <c r="D14" s="5"/>
    </row>
    <row r="15" spans="1:4" ht="22.05" customHeight="1">
      <c r="A15" s="4" t="s">
        <v>24</v>
      </c>
      <c r="B15" s="5"/>
      <c r="C15" s="4" t="s">
        <v>25</v>
      </c>
      <c r="D15" s="5"/>
    </row>
    <row r="16" spans="1:4" ht="22.05" customHeight="1">
      <c r="A16" s="4" t="s">
        <v>26</v>
      </c>
      <c r="B16" s="5"/>
      <c r="C16" s="4" t="s">
        <v>27</v>
      </c>
      <c r="D16" s="5"/>
    </row>
    <row r="17" spans="1:6" ht="22.05" customHeight="1">
      <c r="A17" s="4" t="s">
        <v>28</v>
      </c>
      <c r="B17" s="5"/>
      <c r="C17" s="4" t="s">
        <v>29</v>
      </c>
      <c r="D17" s="5"/>
    </row>
    <row r="18" spans="1:6" ht="34.950000000000003" customHeight="1">
      <c r="A18" s="4" t="s">
        <v>30</v>
      </c>
      <c r="B18" s="6" t="s">
        <v>31</v>
      </c>
      <c r="C18" s="4" t="s">
        <v>32</v>
      </c>
      <c r="D18" s="5"/>
    </row>
    <row r="19" spans="1:6" ht="22.05" customHeight="1">
      <c r="A19" s="4" t="s">
        <v>33</v>
      </c>
      <c r="B19" s="5"/>
      <c r="C19" s="4" t="s">
        <v>34</v>
      </c>
      <c r="D19" s="5"/>
    </row>
    <row r="20" spans="1:6" ht="22.05" customHeight="1">
      <c r="A20" s="4" t="s">
        <v>35</v>
      </c>
      <c r="B20" s="5" t="s">
        <v>36</v>
      </c>
      <c r="C20" s="4" t="s">
        <v>37</v>
      </c>
      <c r="D20" s="5" t="s">
        <v>36</v>
      </c>
    </row>
    <row r="21" spans="1:6" ht="22.05" customHeight="1">
      <c r="A21" s="4" t="s">
        <v>38</v>
      </c>
      <c r="B21" s="5"/>
      <c r="C21" s="4" t="s">
        <v>39</v>
      </c>
      <c r="D21" s="5"/>
    </row>
    <row r="22" spans="1:6" ht="22.05" customHeight="1">
      <c r="A22" s="7" t="s">
        <v>40</v>
      </c>
      <c r="B22" s="8">
        <f>SUM(B21,D21)</f>
        <v>0</v>
      </c>
      <c r="C22" s="9"/>
      <c r="D22" s="9"/>
    </row>
    <row r="25" spans="1:6" ht="17.399999999999999">
      <c r="A25" s="2" t="s">
        <v>41</v>
      </c>
    </row>
    <row r="26" spans="1:6" ht="24" customHeight="1">
      <c r="A26" s="3" t="s">
        <v>42</v>
      </c>
      <c r="B26" s="3" t="s">
        <v>43</v>
      </c>
      <c r="C26" s="3" t="s">
        <v>44</v>
      </c>
      <c r="D26" s="3" t="s">
        <v>45</v>
      </c>
      <c r="E26" s="3" t="s">
        <v>46</v>
      </c>
      <c r="F26" s="3" t="s">
        <v>47</v>
      </c>
    </row>
    <row r="27" spans="1:6" ht="19.95" customHeight="1">
      <c r="A27" s="10"/>
      <c r="B27" s="10"/>
      <c r="C27" s="11"/>
      <c r="D27" s="11"/>
      <c r="E27" s="11"/>
      <c r="F27" s="11"/>
    </row>
    <row r="28" spans="1:6" ht="19.95" customHeight="1">
      <c r="A28" s="10"/>
      <c r="B28" s="10"/>
      <c r="C28" s="11"/>
      <c r="D28" s="11"/>
      <c r="E28" s="11"/>
      <c r="F28" s="11"/>
    </row>
    <row r="29" spans="1:6" ht="19.95" customHeight="1">
      <c r="A29" s="10"/>
      <c r="B29" s="10"/>
      <c r="C29" s="11"/>
      <c r="D29" s="11"/>
      <c r="E29" s="11"/>
      <c r="F29" s="11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35"/>
  <sheetViews>
    <sheetView topLeftCell="A10" workbookViewId="0"/>
  </sheetViews>
  <sheetFormatPr baseColWidth="10" defaultColWidth="8.88671875" defaultRowHeight="14.4"/>
  <cols>
    <col min="1" max="1" width="56" customWidth="1"/>
    <col min="2" max="2" width="50" customWidth="1"/>
    <col min="3" max="3" width="38" customWidth="1"/>
    <col min="4" max="5" width="15" customWidth="1"/>
    <col min="6" max="6" width="16" customWidth="1"/>
  </cols>
  <sheetData>
    <row r="1" spans="1:6" ht="30" customHeight="1">
      <c r="A1" s="1" t="s">
        <v>48</v>
      </c>
    </row>
    <row r="3" spans="1:6" ht="17.399999999999999">
      <c r="A3" s="2" t="s">
        <v>49</v>
      </c>
    </row>
    <row r="4" spans="1:6" ht="24" customHeight="1">
      <c r="A4" s="3" t="s">
        <v>50</v>
      </c>
      <c r="B4" s="3" t="s">
        <v>51</v>
      </c>
      <c r="C4" s="3" t="s">
        <v>52</v>
      </c>
      <c r="D4" s="3" t="s">
        <v>53</v>
      </c>
      <c r="E4" s="3" t="s">
        <v>54</v>
      </c>
      <c r="F4" s="3" t="s">
        <v>55</v>
      </c>
    </row>
    <row r="5" spans="1:6" ht="19.95" customHeight="1">
      <c r="A5" s="12" t="s">
        <v>56</v>
      </c>
      <c r="B5" s="12"/>
      <c r="C5" s="12"/>
      <c r="D5" s="13"/>
      <c r="E5" s="13"/>
      <c r="F5" s="14">
        <f t="shared" ref="F5:F11" si="0">SUM(D5,E5)</f>
        <v>0</v>
      </c>
    </row>
    <row r="6" spans="1:6" ht="19.95" customHeight="1">
      <c r="A6" s="12"/>
      <c r="B6" s="12" t="s">
        <v>57</v>
      </c>
      <c r="C6" s="12"/>
      <c r="D6" s="13"/>
      <c r="E6" s="13"/>
      <c r="F6" s="14">
        <f t="shared" si="0"/>
        <v>0</v>
      </c>
    </row>
    <row r="7" spans="1:6" ht="19.95" customHeight="1">
      <c r="A7" s="12" t="s">
        <v>58</v>
      </c>
      <c r="B7" s="12"/>
      <c r="C7" s="12"/>
      <c r="D7" s="13"/>
      <c r="E7" s="13"/>
      <c r="F7" s="14">
        <f t="shared" si="0"/>
        <v>0</v>
      </c>
    </row>
    <row r="8" spans="1:6" ht="19.95" customHeight="1">
      <c r="A8" s="12"/>
      <c r="B8" s="12" t="s">
        <v>57</v>
      </c>
      <c r="C8" s="12"/>
      <c r="D8" s="13"/>
      <c r="E8" s="13"/>
      <c r="F8" s="14">
        <f t="shared" si="0"/>
        <v>0</v>
      </c>
    </row>
    <row r="9" spans="1:6" ht="19.95" customHeight="1">
      <c r="A9" s="12" t="s">
        <v>59</v>
      </c>
      <c r="B9" s="12" t="s">
        <v>60</v>
      </c>
      <c r="C9" s="12" t="s">
        <v>61</v>
      </c>
      <c r="D9" s="13"/>
      <c r="E9" s="13"/>
      <c r="F9" s="14">
        <f t="shared" si="0"/>
        <v>0</v>
      </c>
    </row>
    <row r="10" spans="1:6" ht="19.95" customHeight="1">
      <c r="A10" s="12"/>
      <c r="B10" s="12" t="s">
        <v>62</v>
      </c>
      <c r="C10" s="12" t="s">
        <v>63</v>
      </c>
      <c r="D10" s="13"/>
      <c r="E10" s="13"/>
      <c r="F10" s="14">
        <f t="shared" si="0"/>
        <v>0</v>
      </c>
    </row>
    <row r="11" spans="1:6" ht="19.95" customHeight="1">
      <c r="A11" s="12"/>
      <c r="B11" s="12" t="s">
        <v>64</v>
      </c>
      <c r="C11" s="12" t="s">
        <v>65</v>
      </c>
      <c r="D11" s="13"/>
      <c r="E11" s="13"/>
      <c r="F11" s="14">
        <f t="shared" si="0"/>
        <v>0</v>
      </c>
    </row>
    <row r="12" spans="1:6" ht="19.95" customHeight="1">
      <c r="A12" s="7"/>
      <c r="B12" s="7" t="s">
        <v>66</v>
      </c>
      <c r="C12" s="7" t="s">
        <v>67</v>
      </c>
      <c r="D12" s="15">
        <f>SUM(D9:D11)</f>
        <v>0</v>
      </c>
      <c r="E12" s="15">
        <f>SUM(E9:E11)</f>
        <v>0</v>
      </c>
      <c r="F12" s="15">
        <f>SUM(F9:F11)</f>
        <v>0</v>
      </c>
    </row>
    <row r="13" spans="1:6" ht="19.95" customHeight="1">
      <c r="A13" s="12" t="s">
        <v>68</v>
      </c>
      <c r="B13" s="12" t="s">
        <v>69</v>
      </c>
      <c r="C13" s="12" t="s">
        <v>70</v>
      </c>
      <c r="D13" s="13"/>
      <c r="E13" s="13"/>
      <c r="F13" s="14">
        <f>SUM(D13,E13)</f>
        <v>0</v>
      </c>
    </row>
    <row r="16" spans="1:6" ht="17.399999999999999">
      <c r="A16" s="2" t="s">
        <v>71</v>
      </c>
    </row>
    <row r="18" spans="1:4" ht="19.95" customHeight="1">
      <c r="A18" s="16" t="s">
        <v>72</v>
      </c>
      <c r="B18" s="10" t="s">
        <v>73</v>
      </c>
      <c r="C18" s="16" t="s">
        <v>74</v>
      </c>
      <c r="D18" s="10"/>
    </row>
    <row r="19" spans="1:4" ht="19.95" customHeight="1">
      <c r="A19" s="16" t="s">
        <v>75</v>
      </c>
      <c r="B19" s="10" t="s">
        <v>73</v>
      </c>
      <c r="C19" s="16" t="s">
        <v>76</v>
      </c>
      <c r="D19" s="10"/>
    </row>
    <row r="20" spans="1:4" ht="19.95" customHeight="1">
      <c r="A20" s="16" t="s">
        <v>77</v>
      </c>
      <c r="B20" s="10" t="s">
        <v>73</v>
      </c>
      <c r="C20" s="16" t="s">
        <v>78</v>
      </c>
      <c r="D20" s="10"/>
    </row>
    <row r="21" spans="1:4" ht="19.95" customHeight="1">
      <c r="A21" s="16" t="s">
        <v>79</v>
      </c>
      <c r="B21" s="10"/>
      <c r="C21" s="16"/>
      <c r="D21" s="10"/>
    </row>
    <row r="23" spans="1:4" ht="17.399999999999999">
      <c r="A23" s="2" t="s">
        <v>80</v>
      </c>
    </row>
    <row r="24" spans="1:4" ht="24" customHeight="1">
      <c r="A24" s="3" t="s">
        <v>81</v>
      </c>
      <c r="B24" s="3" t="s">
        <v>82</v>
      </c>
    </row>
    <row r="25" spans="1:4" ht="19.95" customHeight="1">
      <c r="A25" s="16" t="s">
        <v>83</v>
      </c>
      <c r="B25" s="10" t="s">
        <v>73</v>
      </c>
    </row>
    <row r="26" spans="1:4" ht="19.95" customHeight="1">
      <c r="A26" s="16" t="s">
        <v>84</v>
      </c>
      <c r="B26" s="10" t="s">
        <v>73</v>
      </c>
    </row>
    <row r="27" spans="1:4" ht="19.95" customHeight="1">
      <c r="A27" s="16" t="s">
        <v>85</v>
      </c>
      <c r="B27" s="10" t="s">
        <v>73</v>
      </c>
    </row>
    <row r="28" spans="1:4" ht="19.95" customHeight="1">
      <c r="A28" s="16" t="s">
        <v>86</v>
      </c>
      <c r="B28" s="10" t="s">
        <v>73</v>
      </c>
    </row>
    <row r="29" spans="1:4" ht="19.95" customHeight="1">
      <c r="A29" s="16" t="s">
        <v>87</v>
      </c>
      <c r="B29" s="10" t="s">
        <v>73</v>
      </c>
    </row>
    <row r="30" spans="1:4" ht="19.95" customHeight="1">
      <c r="A30" s="16" t="s">
        <v>88</v>
      </c>
      <c r="B30" s="10" t="s">
        <v>73</v>
      </c>
    </row>
    <row r="31" spans="1:4" ht="19.95" customHeight="1">
      <c r="A31" s="16" t="s">
        <v>89</v>
      </c>
      <c r="B31" s="10" t="s">
        <v>73</v>
      </c>
    </row>
    <row r="32" spans="1:4" ht="19.95" customHeight="1">
      <c r="A32" s="16" t="s">
        <v>90</v>
      </c>
      <c r="B32" s="10" t="s">
        <v>73</v>
      </c>
    </row>
    <row r="33" spans="1:2" ht="19.95" customHeight="1">
      <c r="A33" s="16" t="s">
        <v>91</v>
      </c>
      <c r="B33" s="10" t="s">
        <v>92</v>
      </c>
    </row>
    <row r="34" spans="1:2" ht="19.95" customHeight="1">
      <c r="A34" s="16" t="s">
        <v>93</v>
      </c>
      <c r="B34" s="10" t="s">
        <v>94</v>
      </c>
    </row>
    <row r="35" spans="1:2" ht="19.95" customHeight="1">
      <c r="A35" s="16" t="s">
        <v>95</v>
      </c>
      <c r="B35" s="10" t="s">
        <v>94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36"/>
  <sheetViews>
    <sheetView workbookViewId="0"/>
  </sheetViews>
  <sheetFormatPr baseColWidth="10" defaultColWidth="8.88671875" defaultRowHeight="14.4"/>
  <cols>
    <col min="1" max="1" width="51" customWidth="1"/>
    <col min="2" max="2" width="48" customWidth="1"/>
    <col min="3" max="3" width="32" customWidth="1"/>
    <col min="4" max="4" width="20" customWidth="1"/>
    <col min="5" max="5" width="22" customWidth="1"/>
  </cols>
  <sheetData>
    <row r="1" spans="1:4" ht="30" customHeight="1">
      <c r="A1" s="1" t="s">
        <v>96</v>
      </c>
    </row>
    <row r="3" spans="1:4" ht="17.399999999999999">
      <c r="A3" s="2" t="s">
        <v>97</v>
      </c>
    </row>
    <row r="4" spans="1:4" ht="24" customHeight="1">
      <c r="A4" s="3" t="s">
        <v>98</v>
      </c>
      <c r="B4" s="3" t="s">
        <v>99</v>
      </c>
      <c r="C4" s="3" t="s">
        <v>100</v>
      </c>
      <c r="D4" s="3" t="s">
        <v>99</v>
      </c>
    </row>
    <row r="5" spans="1:4" ht="19.95" customHeight="1">
      <c r="A5" s="17" t="s">
        <v>101</v>
      </c>
      <c r="B5" s="18"/>
      <c r="C5" s="17" t="s">
        <v>102</v>
      </c>
      <c r="D5" s="18"/>
    </row>
    <row r="6" spans="1:4" ht="19.95" customHeight="1">
      <c r="A6" s="17" t="s">
        <v>103</v>
      </c>
      <c r="B6" s="18"/>
      <c r="C6" s="17" t="s">
        <v>104</v>
      </c>
      <c r="D6" s="18"/>
    </row>
    <row r="7" spans="1:4" ht="19.95" customHeight="1">
      <c r="A7" s="17" t="s">
        <v>105</v>
      </c>
      <c r="B7" s="18"/>
      <c r="C7" s="17" t="s">
        <v>106</v>
      </c>
      <c r="D7" s="18"/>
    </row>
    <row r="8" spans="1:4" ht="19.95" customHeight="1">
      <c r="A8" s="17" t="s">
        <v>107</v>
      </c>
      <c r="B8" s="18"/>
      <c r="C8" s="17" t="s">
        <v>108</v>
      </c>
      <c r="D8" s="18"/>
    </row>
    <row r="9" spans="1:4" ht="19.95" customHeight="1">
      <c r="A9" s="17" t="s">
        <v>109</v>
      </c>
      <c r="B9" s="18"/>
      <c r="C9" s="17" t="s">
        <v>110</v>
      </c>
      <c r="D9" s="18"/>
    </row>
    <row r="10" spans="1:4" ht="19.95" customHeight="1">
      <c r="A10" s="17" t="s">
        <v>111</v>
      </c>
      <c r="B10" s="18"/>
      <c r="C10" s="17" t="s">
        <v>112</v>
      </c>
      <c r="D10" s="18"/>
    </row>
    <row r="11" spans="1:4" ht="19.95" customHeight="1">
      <c r="A11" s="17" t="s">
        <v>113</v>
      </c>
      <c r="B11" s="18"/>
      <c r="C11" s="17" t="s">
        <v>114</v>
      </c>
      <c r="D11" s="18"/>
    </row>
    <row r="12" spans="1:4" ht="19.95" customHeight="1">
      <c r="A12" s="17" t="s">
        <v>115</v>
      </c>
      <c r="B12" s="18"/>
      <c r="C12" s="17" t="s">
        <v>116</v>
      </c>
      <c r="D12" s="18"/>
    </row>
    <row r="13" spans="1:4" ht="19.95" customHeight="1">
      <c r="A13" s="17" t="s">
        <v>117</v>
      </c>
      <c r="B13" s="18"/>
      <c r="C13" s="17" t="s">
        <v>118</v>
      </c>
      <c r="D13" s="18"/>
    </row>
    <row r="14" spans="1:4" ht="19.95" customHeight="1">
      <c r="A14" s="19"/>
      <c r="B14" s="18"/>
      <c r="C14" s="17" t="s">
        <v>119</v>
      </c>
      <c r="D14" s="18"/>
    </row>
    <row r="15" spans="1:4" ht="19.95" customHeight="1">
      <c r="A15" s="19"/>
      <c r="B15" s="18"/>
      <c r="C15" s="17" t="s">
        <v>120</v>
      </c>
      <c r="D15" s="18"/>
    </row>
    <row r="16" spans="1:4" ht="19.95" customHeight="1">
      <c r="A16" s="20" t="s">
        <v>121</v>
      </c>
      <c r="B16" s="21">
        <f>SUM(B5:B13)</f>
        <v>0</v>
      </c>
      <c r="C16" s="20" t="s">
        <v>122</v>
      </c>
      <c r="D16" s="21">
        <f>SUM(D5:D15)</f>
        <v>0</v>
      </c>
    </row>
    <row r="18" spans="1:5" ht="17.399999999999999">
      <c r="A18" s="2" t="s">
        <v>123</v>
      </c>
    </row>
    <row r="19" spans="1:5" ht="24" customHeight="1">
      <c r="A19" s="3" t="s">
        <v>124</v>
      </c>
      <c r="B19" s="3" t="s">
        <v>125</v>
      </c>
      <c r="C19" s="3" t="s">
        <v>126</v>
      </c>
      <c r="D19" s="3" t="s">
        <v>127</v>
      </c>
      <c r="E19" s="3" t="s">
        <v>128</v>
      </c>
    </row>
    <row r="20" spans="1:5" ht="19.95" customHeight="1">
      <c r="A20" s="22" t="s">
        <v>129</v>
      </c>
      <c r="B20" s="5" t="s">
        <v>130</v>
      </c>
      <c r="C20" s="23"/>
      <c r="D20" s="23"/>
      <c r="E20" s="23"/>
    </row>
    <row r="21" spans="1:5" ht="19.95" customHeight="1">
      <c r="A21" s="22" t="s">
        <v>131</v>
      </c>
      <c r="B21" s="5" t="s">
        <v>132</v>
      </c>
      <c r="C21" s="23"/>
      <c r="D21" s="23"/>
      <c r="E21" s="23"/>
    </row>
    <row r="22" spans="1:5" ht="19.95" customHeight="1">
      <c r="A22" s="22" t="s">
        <v>133</v>
      </c>
      <c r="B22" s="5" t="s">
        <v>134</v>
      </c>
      <c r="C22" s="23"/>
      <c r="D22" s="23"/>
      <c r="E22" s="23"/>
    </row>
    <row r="23" spans="1:5" ht="19.95" customHeight="1">
      <c r="A23" s="22" t="s">
        <v>135</v>
      </c>
      <c r="B23" s="7" t="s">
        <v>136</v>
      </c>
      <c r="C23" s="24">
        <f>SUM(C20:C22)</f>
        <v>0</v>
      </c>
      <c r="D23" s="24">
        <f>SUM(D20:D22)</f>
        <v>0</v>
      </c>
      <c r="E23" s="24">
        <f>SUM(E20:E22)</f>
        <v>0</v>
      </c>
    </row>
    <row r="24" spans="1:5" ht="19.95" customHeight="1">
      <c r="A24" s="22" t="s">
        <v>137</v>
      </c>
      <c r="B24" s="5" t="s">
        <v>138</v>
      </c>
      <c r="C24" s="23"/>
      <c r="D24" s="23"/>
      <c r="E24" s="23"/>
    </row>
    <row r="25" spans="1:5" ht="19.95" customHeight="1">
      <c r="A25" s="22" t="s">
        <v>139</v>
      </c>
      <c r="B25" s="5" t="s">
        <v>140</v>
      </c>
      <c r="C25" s="23"/>
      <c r="D25" s="23"/>
      <c r="E25" s="23"/>
    </row>
    <row r="26" spans="1:5" ht="19.95" customHeight="1">
      <c r="A26" s="22" t="s">
        <v>141</v>
      </c>
      <c r="B26" s="7" t="s">
        <v>142</v>
      </c>
      <c r="C26" s="24">
        <f>C23-SUM(C24:C25)</f>
        <v>0</v>
      </c>
      <c r="D26" s="24">
        <f>D23-SUM(D24:D25)</f>
        <v>0</v>
      </c>
      <c r="E26" s="24">
        <f>E23-SUM(E24:E25)</f>
        <v>0</v>
      </c>
    </row>
    <row r="27" spans="1:5" ht="19.95" customHeight="1">
      <c r="A27" s="22" t="s">
        <v>143</v>
      </c>
      <c r="B27" s="5" t="s">
        <v>144</v>
      </c>
      <c r="C27" s="23"/>
      <c r="D27" s="23"/>
      <c r="E27" s="23"/>
    </row>
    <row r="28" spans="1:5" ht="19.95" customHeight="1">
      <c r="A28" s="22" t="s">
        <v>145</v>
      </c>
      <c r="B28" s="7" t="s">
        <v>146</v>
      </c>
      <c r="C28" s="24">
        <f>C26-C27</f>
        <v>0</v>
      </c>
      <c r="D28" s="24">
        <f>D26-D27</f>
        <v>0</v>
      </c>
      <c r="E28" s="24">
        <f>E26-E27</f>
        <v>0</v>
      </c>
    </row>
    <row r="29" spans="1:5" ht="19.95" customHeight="1">
      <c r="A29" s="22" t="s">
        <v>147</v>
      </c>
      <c r="B29" s="5" t="s">
        <v>148</v>
      </c>
      <c r="C29" s="23"/>
      <c r="D29" s="23"/>
      <c r="E29" s="23"/>
    </row>
    <row r="30" spans="1:5" ht="19.95" customHeight="1">
      <c r="A30" s="22" t="s">
        <v>149</v>
      </c>
      <c r="B30" s="5" t="s">
        <v>150</v>
      </c>
      <c r="C30" s="23"/>
      <c r="D30" s="23"/>
      <c r="E30" s="23"/>
    </row>
    <row r="31" spans="1:5" ht="19.95" customHeight="1">
      <c r="A31" s="22" t="s">
        <v>151</v>
      </c>
      <c r="B31" s="5" t="s">
        <v>152</v>
      </c>
      <c r="C31" s="23"/>
      <c r="D31" s="23"/>
      <c r="E31" s="23"/>
    </row>
    <row r="32" spans="1:5" ht="19.95" customHeight="1">
      <c r="A32" s="22" t="s">
        <v>153</v>
      </c>
      <c r="B32" s="7" t="s">
        <v>154</v>
      </c>
      <c r="C32" s="24">
        <f>C28-C29-C30+C31</f>
        <v>0</v>
      </c>
      <c r="D32" s="24">
        <f>D28-D29-D30+D31</f>
        <v>0</v>
      </c>
      <c r="E32" s="24">
        <f>E28-E29-E30+E31</f>
        <v>0</v>
      </c>
    </row>
    <row r="33" spans="1:5" ht="19.95" customHeight="1">
      <c r="A33" s="22" t="s">
        <v>155</v>
      </c>
      <c r="B33" s="5" t="s">
        <v>156</v>
      </c>
      <c r="C33" s="23"/>
      <c r="D33" s="23"/>
      <c r="E33" s="23"/>
    </row>
    <row r="34" spans="1:5" ht="19.95" customHeight="1">
      <c r="A34" s="22" t="s">
        <v>157</v>
      </c>
      <c r="B34" s="5" t="s">
        <v>158</v>
      </c>
      <c r="C34" s="23"/>
      <c r="D34" s="23"/>
      <c r="E34" s="23"/>
    </row>
    <row r="35" spans="1:5" ht="19.95" customHeight="1">
      <c r="A35" s="22" t="s">
        <v>159</v>
      </c>
      <c r="B35" s="5" t="s">
        <v>160</v>
      </c>
      <c r="C35" s="25"/>
      <c r="D35" s="25"/>
      <c r="E35" s="25"/>
    </row>
    <row r="36" spans="1:5" ht="19.95" customHeight="1">
      <c r="A36" s="22" t="s">
        <v>161</v>
      </c>
      <c r="B36" s="5" t="s">
        <v>162</v>
      </c>
      <c r="C36" s="25"/>
      <c r="D36" s="25"/>
      <c r="E36" s="25"/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34"/>
  <sheetViews>
    <sheetView tabSelected="1" workbookViewId="0"/>
  </sheetViews>
  <sheetFormatPr baseColWidth="10" defaultColWidth="8.88671875" defaultRowHeight="14.4"/>
  <cols>
    <col min="1" max="1" width="48" customWidth="1"/>
    <col min="2" max="2" width="39" customWidth="1"/>
    <col min="3" max="3" width="34" customWidth="1"/>
    <col min="4" max="4" width="31" customWidth="1"/>
    <col min="5" max="5" width="23" customWidth="1"/>
    <col min="6" max="6" width="24" customWidth="1"/>
    <col min="7" max="7" width="22" customWidth="1"/>
  </cols>
  <sheetData>
    <row r="1" spans="1:7" ht="30" customHeight="1">
      <c r="A1" s="1" t="s">
        <v>163</v>
      </c>
    </row>
    <row r="3" spans="1:7" ht="17.399999999999999">
      <c r="A3" s="2" t="s">
        <v>164</v>
      </c>
    </row>
    <row r="4" spans="1:7" ht="24" customHeight="1">
      <c r="A4" s="3" t="s">
        <v>165</v>
      </c>
      <c r="B4" s="3" t="s">
        <v>166</v>
      </c>
      <c r="C4" s="3" t="s">
        <v>167</v>
      </c>
      <c r="D4" s="3" t="s">
        <v>168</v>
      </c>
      <c r="E4" s="3" t="s">
        <v>169</v>
      </c>
      <c r="F4" s="3" t="s">
        <v>170</v>
      </c>
      <c r="G4" s="3" t="s">
        <v>171</v>
      </c>
    </row>
    <row r="5" spans="1:7" ht="19.95" customHeight="1">
      <c r="A5" s="16" t="s">
        <v>172</v>
      </c>
      <c r="B5" s="26" t="s">
        <v>173</v>
      </c>
      <c r="C5" s="26" t="s">
        <v>173</v>
      </c>
      <c r="D5" s="26" t="s">
        <v>173</v>
      </c>
      <c r="E5" s="26" t="s">
        <v>173</v>
      </c>
      <c r="F5" s="26" t="s">
        <v>173</v>
      </c>
      <c r="G5" s="26" t="s">
        <v>173</v>
      </c>
    </row>
    <row r="6" spans="1:7" ht="19.95" customHeight="1">
      <c r="A6" s="16" t="s">
        <v>174</v>
      </c>
      <c r="B6" s="26" t="s">
        <v>173</v>
      </c>
      <c r="C6" s="26" t="s">
        <v>173</v>
      </c>
      <c r="D6" s="26" t="s">
        <v>173</v>
      </c>
      <c r="E6" s="26" t="s">
        <v>173</v>
      </c>
      <c r="F6" s="26" t="s">
        <v>173</v>
      </c>
      <c r="G6" s="26" t="s">
        <v>173</v>
      </c>
    </row>
    <row r="7" spans="1:7" ht="19.95" customHeight="1">
      <c r="A7" s="16" t="s">
        <v>175</v>
      </c>
      <c r="B7" s="26" t="s">
        <v>173</v>
      </c>
      <c r="C7" s="26" t="s">
        <v>173</v>
      </c>
      <c r="D7" s="26" t="s">
        <v>173</v>
      </c>
      <c r="E7" s="26" t="s">
        <v>173</v>
      </c>
      <c r="F7" s="26" t="s">
        <v>173</v>
      </c>
      <c r="G7" s="26" t="s">
        <v>173</v>
      </c>
    </row>
    <row r="8" spans="1:7" ht="19.95" customHeight="1">
      <c r="A8" s="16" t="s">
        <v>176</v>
      </c>
      <c r="B8" s="26" t="s">
        <v>173</v>
      </c>
      <c r="C8" s="26" t="s">
        <v>173</v>
      </c>
      <c r="D8" s="26" t="s">
        <v>173</v>
      </c>
      <c r="E8" s="26" t="s">
        <v>173</v>
      </c>
      <c r="F8" s="26" t="s">
        <v>173</v>
      </c>
      <c r="G8" s="26" t="s">
        <v>173</v>
      </c>
    </row>
    <row r="9" spans="1:7" ht="19.95" customHeight="1">
      <c r="A9" s="16" t="s">
        <v>177</v>
      </c>
      <c r="B9" s="26" t="s">
        <v>173</v>
      </c>
      <c r="C9" s="26" t="s">
        <v>173</v>
      </c>
      <c r="D9" s="26" t="s">
        <v>173</v>
      </c>
      <c r="E9" s="26" t="s">
        <v>173</v>
      </c>
      <c r="F9" s="26" t="s">
        <v>173</v>
      </c>
      <c r="G9" s="26" t="s">
        <v>173</v>
      </c>
    </row>
    <row r="12" spans="1:7" ht="17.399999999999999">
      <c r="A12" s="2" t="s">
        <v>178</v>
      </c>
    </row>
    <row r="13" spans="1:7" ht="24" customHeight="1">
      <c r="A13" s="3" t="s">
        <v>179</v>
      </c>
      <c r="B13" s="3" t="s">
        <v>180</v>
      </c>
      <c r="C13" s="3" t="s">
        <v>181</v>
      </c>
      <c r="D13" s="3" t="s">
        <v>182</v>
      </c>
      <c r="E13" s="3" t="s">
        <v>183</v>
      </c>
      <c r="F13" s="3" t="s">
        <v>184</v>
      </c>
    </row>
    <row r="14" spans="1:7" ht="19.95" customHeight="1">
      <c r="A14" s="16" t="s">
        <v>185</v>
      </c>
      <c r="B14" s="10" t="s">
        <v>186</v>
      </c>
      <c r="C14" s="11"/>
      <c r="D14" s="26"/>
      <c r="E14" s="26"/>
      <c r="F14" s="26"/>
    </row>
    <row r="15" spans="1:7" ht="19.95" customHeight="1">
      <c r="A15" s="16" t="s">
        <v>185</v>
      </c>
      <c r="B15" s="10" t="s">
        <v>187</v>
      </c>
      <c r="C15" s="11"/>
      <c r="D15" s="26"/>
      <c r="E15" s="26"/>
      <c r="F15" s="26"/>
    </row>
    <row r="16" spans="1:7" ht="19.95" customHeight="1">
      <c r="A16" s="20" t="s">
        <v>185</v>
      </c>
      <c r="B16" s="20" t="s">
        <v>188</v>
      </c>
      <c r="C16" s="27">
        <f>SUM(C14:C15)</f>
        <v>0</v>
      </c>
      <c r="D16" s="28"/>
      <c r="E16" s="28"/>
      <c r="F16" s="28"/>
    </row>
    <row r="17" spans="1:6" ht="19.95" customHeight="1">
      <c r="A17" s="16" t="s">
        <v>189</v>
      </c>
      <c r="B17" s="10" t="s">
        <v>186</v>
      </c>
      <c r="C17" s="11"/>
      <c r="D17" s="26"/>
      <c r="E17" s="26"/>
      <c r="F17" s="26"/>
    </row>
    <row r="18" spans="1:6" ht="19.95" customHeight="1">
      <c r="A18" s="16" t="s">
        <v>189</v>
      </c>
      <c r="B18" s="10" t="s">
        <v>187</v>
      </c>
      <c r="C18" s="11"/>
      <c r="D18" s="26"/>
      <c r="E18" s="26"/>
      <c r="F18" s="26"/>
    </row>
    <row r="19" spans="1:6" ht="19.95" customHeight="1">
      <c r="A19" s="20" t="s">
        <v>189</v>
      </c>
      <c r="B19" s="20" t="s">
        <v>190</v>
      </c>
      <c r="C19" s="27">
        <f>SUM(C17:C18)</f>
        <v>0</v>
      </c>
      <c r="D19" s="28"/>
      <c r="E19" s="28"/>
      <c r="F19" s="28"/>
    </row>
    <row r="20" spans="1:6" ht="19.95" customHeight="1">
      <c r="A20" s="20" t="s">
        <v>191</v>
      </c>
      <c r="B20" s="20"/>
      <c r="C20" s="27">
        <f>C16+C19</f>
        <v>0</v>
      </c>
      <c r="D20" s="28"/>
      <c r="E20" s="28"/>
      <c r="F20" s="28"/>
    </row>
    <row r="23" spans="1:6" ht="17.399999999999999">
      <c r="A23" s="2" t="s">
        <v>192</v>
      </c>
    </row>
    <row r="24" spans="1:6" ht="24" customHeight="1">
      <c r="A24" s="3" t="s">
        <v>193</v>
      </c>
      <c r="B24" s="3" t="s">
        <v>99</v>
      </c>
      <c r="C24" s="3" t="s">
        <v>194</v>
      </c>
    </row>
    <row r="25" spans="1:6" ht="19.95" customHeight="1">
      <c r="A25" s="16" t="s">
        <v>195</v>
      </c>
      <c r="B25" s="11"/>
      <c r="C25" s="10"/>
    </row>
    <row r="26" spans="1:6" ht="19.95" customHeight="1">
      <c r="A26" s="16" t="s">
        <v>196</v>
      </c>
      <c r="B26" s="11"/>
      <c r="C26" s="10"/>
    </row>
    <row r="27" spans="1:6" ht="19.95" customHeight="1">
      <c r="A27" s="16" t="s">
        <v>197</v>
      </c>
      <c r="B27" s="11"/>
      <c r="C27" s="10"/>
    </row>
    <row r="28" spans="1:6" ht="19.95" customHeight="1">
      <c r="A28" s="20" t="s">
        <v>198</v>
      </c>
      <c r="B28" s="27">
        <f>SUM(B25:B27)</f>
        <v>0</v>
      </c>
      <c r="C28" s="20"/>
    </row>
    <row r="29" spans="1:6" ht="19.95" customHeight="1">
      <c r="A29" s="16" t="s">
        <v>199</v>
      </c>
      <c r="B29" s="11"/>
      <c r="C29" s="10"/>
    </row>
    <row r="30" spans="1:6" ht="19.95" customHeight="1">
      <c r="A30" s="16" t="s">
        <v>200</v>
      </c>
      <c r="B30" s="11"/>
      <c r="C30" s="10"/>
    </row>
    <row r="31" spans="1:6" ht="19.95" customHeight="1">
      <c r="A31" s="16" t="s">
        <v>201</v>
      </c>
      <c r="B31" s="11"/>
      <c r="C31" s="10"/>
    </row>
    <row r="32" spans="1:6" ht="19.95" customHeight="1">
      <c r="A32" s="16" t="s">
        <v>202</v>
      </c>
      <c r="B32" s="11"/>
      <c r="C32" s="10"/>
    </row>
    <row r="33" spans="1:3" ht="19.95" customHeight="1">
      <c r="A33" s="20" t="s">
        <v>203</v>
      </c>
      <c r="B33" s="27">
        <f>SUM(B29:B32)</f>
        <v>0</v>
      </c>
      <c r="C33" s="20"/>
    </row>
    <row r="34" spans="1:3" ht="19.95" customHeight="1">
      <c r="A34" s="20" t="s">
        <v>204</v>
      </c>
      <c r="B34" s="27">
        <f>B28+B33</f>
        <v>0</v>
      </c>
      <c r="C34" s="20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Caractérisation</vt:lpstr>
      <vt:lpstr>RH &amp; Indicateurs</vt:lpstr>
      <vt:lpstr>Données Financières</vt:lpstr>
      <vt:lpstr>Diagnostic &amp; PMN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user</cp:lastModifiedBy>
  <dcterms:created xsi:type="dcterms:W3CDTF">2026-05-19T11:00:51Z</dcterms:created>
  <dcterms:modified xsi:type="dcterms:W3CDTF">2026-05-19T12:34:49Z</dcterms:modified>
</cp:coreProperties>
</file>